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chang\Desktop\"/>
    </mc:Choice>
  </mc:AlternateContent>
  <bookViews>
    <workbookView xWindow="-121" yWindow="-121" windowWidth="29042" windowHeight="15719" tabRatio="660"/>
  </bookViews>
  <sheets>
    <sheet name="基金" sheetId="1" r:id="rId1"/>
    <sheet name="財團法人" sheetId="3" state="hidden" r:id="rId2"/>
  </sheets>
  <definedNames>
    <definedName name="_xlnm.Print_Area" localSheetId="1">財團法人!$A$1:$H$13</definedName>
    <definedName name="_xlnm.Print_Area" localSheetId="0">基金!$A:$I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<sst xmlns="http://schemas.openxmlformats.org/spreadsheetml/2006/main" count="81" uniqueCount="64">
  <si>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</si>
  <si>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</si>
  <si>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</si>
  <si>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</si>
  <si>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</si>
  <si>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</si>
  <si>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</si>
  <si>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</si>
  <si>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</si>
  <si>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</si>
  <si>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</si>
  <si>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</si>
  <si>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</si>
  <si>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</si>
  <si>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</si>
  <si>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</si>
  <si>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</si>
  <si>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</si>
  <si>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</si>
  <si>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</si>
  <si>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</si>
  <si>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</si>
  <si>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</si>
  <si>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</si>
  <si>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</si>
  <si>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</si>
  <si>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</si>
  <si>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</si>
  <si>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</si>
  <si>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t>宣導方式</t>
    <phoneticPr fontId="11" type="noConversion"/>
  </si>
  <si>
    <t>主要內容</t>
    <phoneticPr fontId="11" type="noConversion"/>
  </si>
  <si>
    <t>申請機關(單位)名稱</t>
    <phoneticPr fontId="11" type="noConversion"/>
  </si>
  <si>
    <t>辦理單位</t>
    <phoneticPr fontId="11" type="noConversion"/>
  </si>
  <si>
    <t>刊登及播出(活動執行)
次 數</t>
  </si>
  <si>
    <t>支出金額
(製作本集節目/廣告花費支出)</t>
  </si>
  <si>
    <t>刊登及播出(活動執行)
時 間</t>
    <phoneticPr fontId="11" type="noConversion"/>
  </si>
  <si>
    <t xml:space="preserve"> 金額總計</t>
    <phoneticPr fontId="11" type="noConversion"/>
  </si>
  <si>
    <t>單位：新臺幣/元</t>
    <phoneticPr fontId="11" type="noConversion"/>
  </si>
  <si>
    <t>託播(參與)對象</t>
    <phoneticPr fontId="11" type="noConversion"/>
  </si>
  <si>
    <t>113年度第1季(1-3月)</t>
    <phoneticPr fontId="11" type="noConversion"/>
  </si>
  <si>
    <t>112年度新住民影音紀實報導計畫
我們一家人-臺灣新住力節目製播</t>
    <phoneticPr fontId="11" type="noConversion"/>
  </si>
  <si>
    <t>電視媒體
節目製播</t>
    <phoneticPr fontId="11" type="noConversion"/>
  </si>
  <si>
    <t>民視新聞台、民視台灣台、民視第一台、民視無線台</t>
    <phoneticPr fontId="11" type="noConversion"/>
  </si>
  <si>
    <t>民視文化事業股份有限公司</t>
    <phoneticPr fontId="11" type="noConversion"/>
  </si>
  <si>
    <t>專題新聞65集
報導性節目13集</t>
    <phoneticPr fontId="11" type="noConversion"/>
  </si>
  <si>
    <t>65*13+13*8=845+104=949
2,892,500+2,191,345=5,083,845</t>
    <phoneticPr fontId="11" type="noConversion"/>
  </si>
  <si>
    <t>電視媒體
節目預告</t>
    <phoneticPr fontId="11" type="noConversion"/>
  </si>
  <si>
    <t>含廠商回饋</t>
    <phoneticPr fontId="11" type="noConversion"/>
  </si>
  <si>
    <t>平面媒體</t>
    <phoneticPr fontId="11" type="noConversion"/>
  </si>
  <si>
    <t>4</t>
    <phoneticPr fontId="11" type="noConversion"/>
  </si>
  <si>
    <t>113.1.1-113.3.31(刊登期間)</t>
    <phoneticPr fontId="11" type="noConversion"/>
  </si>
  <si>
    <t>網路媒體
社群行銷</t>
    <phoneticPr fontId="11" type="noConversion"/>
  </si>
  <si>
    <t>金額沒有動</t>
    <phoneticPr fontId="11" type="noConversion"/>
  </si>
  <si>
    <t>3,995</t>
    <phoneticPr fontId="11" type="noConversion"/>
  </si>
  <si>
    <t>1458+1368+1169=3,995
7,200*13=93,600</t>
    <phoneticPr fontId="11" type="noConversion"/>
  </si>
  <si>
    <t>LINE TV、Google多媒體聯播網、LINE today、Google行為分析精準廣告、LBS智慧行動廣告、YouTube觀看廣告、鏡新聞、卓越雜誌、青年日報、藍鵲新傳媒、台灣導報、風傳媒、NOWNEWS、ETTODAY、YouTube、Facebook、LINE、IG、民視新聞/民視線上APP、民視官方網及所屬社群、民視新聞網、民視讚夯、四季線上</t>
    <phoneticPr fontId="11" type="noConversion"/>
  </si>
  <si>
    <t>690</t>
    <phoneticPr fontId="11" type="noConversion"/>
  </si>
  <si>
    <t>自由時報、今周刊、聯合報、Taipei Times</t>
    <phoneticPr fontId="11" type="noConversion"/>
  </si>
  <si>
    <t>113.1.17、113.3.14、113.3.20(露出時間)</t>
    <phoneticPr fontId="11" type="noConversion"/>
  </si>
  <si>
    <t>金額是實際付給廠商的金額</t>
    <phoneticPr fontId="11" type="noConversion"/>
  </si>
  <si>
    <t xml:space="preserve"> 辦理多元文化推廣及相關宣導計畫執行情形報表(電視類)</t>
    <phoneticPr fontId="11" type="noConversion"/>
  </si>
  <si>
    <t>內政部移民署</t>
    <phoneticPr fontId="11" type="noConversion"/>
  </si>
  <si>
    <r>
      <t>填表說明：</t>
    </r>
    <r>
      <rPr>
        <sz val="12"/>
        <color theme="1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播出)時間、次數、總金額、託播對象及辦理單位。
</t>
    </r>
    <phoneticPr fontId="11" type="noConversion"/>
  </si>
  <si>
    <t>112年度新住民影音紀實報導計畫
我們一家人-臺灣新住力節目製播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</si>
</sst>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20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53">
    <xf numFmtId="0" fontId="0" fillId="0" borderId="0" xfId="0"/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vertical="center" wrapText="1"/>
    </xf>
    <xf numFmtId="49" fontId="2" fillId="0" borderId="3" xfId="1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176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top" wrapText="1"/>
    </xf>
    <xf numFmtId="0" fontId="16" fillId="0" borderId="5" xfId="0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/>
    </xf>
    <xf numFmtId="49" fontId="16" fillId="4" borderId="6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 applyProtection="1">
      <alignment horizontal="left" vertical="center" wrapText="1"/>
      <protection locked="0" hidden="1"/>
    </xf>
    <xf numFmtId="49" fontId="15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7" fillId="0" borderId="5" xfId="0" applyNumberFormat="1" applyFont="1" applyBorder="1" applyAlignment="1" applyProtection="1">
      <alignment horizontal="left" vertical="center" wrapText="1"/>
      <protection locked="0" hidden="1"/>
    </xf>
    <xf numFmtId="177" fontId="15" fillId="4" borderId="5" xfId="0" applyNumberFormat="1" applyFont="1" applyFill="1" applyBorder="1" applyAlignment="1">
      <alignment horizontal="center" vertical="center" wrapText="1"/>
    </xf>
    <xf numFmtId="177" fontId="15" fillId="0" borderId="5" xfId="1" applyNumberFormat="1" applyFont="1" applyBorder="1" applyAlignment="1">
      <alignment horizontal="right" vertical="center"/>
    </xf>
    <xf numFmtId="177" fontId="15" fillId="4" borderId="6" xfId="1" applyNumberFormat="1" applyFont="1" applyFill="1" applyBorder="1" applyAlignment="1">
      <alignment horizontal="left" vertical="center" wrapText="1"/>
    </xf>
    <xf numFmtId="0" fontId="19" fillId="4" borderId="7" xfId="0" applyFont="1" applyFill="1" applyBorder="1" applyAlignment="1">
      <alignment horizontal="center" vertical="center" wrapText="1"/>
    </xf>
    <xf numFmtId="49" fontId="15" fillId="4" borderId="5" xfId="0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49" fontId="15" fillId="4" borderId="5" xfId="0" applyNumberFormat="1" applyFont="1" applyFill="1" applyBorder="1" applyAlignment="1" applyProtection="1">
      <alignment vertical="center" wrapText="1"/>
      <protection locked="0" hidden="1"/>
    </xf>
    <xf numFmtId="176" fontId="18" fillId="0" borderId="5" xfId="0" applyNumberFormat="1" applyFont="1" applyBorder="1" applyAlignment="1">
      <alignment horizontal="left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 applyProtection="1">
      <alignment vertical="center" wrapText="1"/>
      <protection locked="0" hidden="1"/>
    </xf>
    <xf numFmtId="49" fontId="16" fillId="3" borderId="5" xfId="0" applyNumberFormat="1" applyFont="1" applyFill="1" applyBorder="1" applyAlignment="1">
      <alignment horizontal="right" vertical="center" wrapText="1"/>
    </xf>
    <xf numFmtId="177" fontId="15" fillId="3" borderId="5" xfId="1" applyNumberFormat="1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left" vertical="center" wrapText="1"/>
    </xf>
    <xf numFmtId="49" fontId="15" fillId="3" borderId="5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176" fontId="18" fillId="0" borderId="5" xfId="0" applyNumberFormat="1" applyFont="1" applyBorder="1" applyAlignment="1">
      <alignment horizontal="left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9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4"/>
  <sheetViews>
    <sheetView tabSelected="1" view="pageBreakPreview" topLeftCell="A4" zoomScaleNormal="85" zoomScaleSheetLayoutView="100" workbookViewId="0">
      <selection activeCell="F9" sqref="F9"/>
    </sheetView>
  </sheetViews>
  <sheetFormatPr defaultColWidth="8.88671875" defaultRowHeight="16.350000000000001" x14ac:dyDescent="0.3"/>
  <cols>
    <col min="1" max="1" width="14.88671875" style="1"/>
    <col min="2" max="2" width="34.5546875" style="1" customWidth="1"/>
    <col min="3" max="3" width="10.6640625" style="1" customWidth="1"/>
    <col min="4" max="4" width="28.21875" style="1" customWidth="1"/>
    <col min="5" max="5" width="14" style="2"/>
    <col min="6" max="6" width="18.109375" style="3" customWidth="1"/>
    <col min="7" max="7" width="36.44140625" style="2" customWidth="1"/>
    <col min="8" max="8" width="13.33203125" style="3"/>
    <col min="9" max="9" width="17" style="3" customWidth="1"/>
    <col min="10" max="10" width="30.77734375" style="4" customWidth="1"/>
    <col min="11" max="11" width="18.21875" style="4" customWidth="1"/>
    <col min="12" max="1026" width="9.6640625" style="4"/>
  </cols>
  <sheetData>
    <row r="1" spans="1:12" ht="25.75" customHeight="1" x14ac:dyDescent="0.3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5"/>
      <c r="K1" s="25"/>
      <c r="L1" s="25"/>
    </row>
    <row r="2" spans="1:12" ht="21.05" customHeight="1" x14ac:dyDescent="0.3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7"/>
      <c r="K2" s="27"/>
      <c r="L2" s="27"/>
    </row>
    <row r="3" spans="1:12" ht="16.5" customHeight="1" x14ac:dyDescent="0.3">
      <c r="A3" s="28" t="s">
        <v>37</v>
      </c>
      <c r="B3" s="28"/>
      <c r="C3" s="28"/>
      <c r="D3" s="28"/>
      <c r="E3" s="28"/>
      <c r="F3" s="28"/>
      <c r="G3" s="28"/>
      <c r="H3" s="28"/>
      <c r="I3" s="28"/>
      <c r="J3" s="27"/>
      <c r="K3" s="27"/>
      <c r="L3" s="27"/>
    </row>
    <row r="4" spans="1:12" ht="68.55" customHeight="1" x14ac:dyDescent="0.3">
      <c r="A4" s="29" t="s">
        <v>31</v>
      </c>
      <c r="B4" s="29" t="s">
        <v>30</v>
      </c>
      <c r="C4" s="29" t="s">
        <v>29</v>
      </c>
      <c r="D4" s="30" t="s">
        <v>35</v>
      </c>
      <c r="E4" s="30" t="s">
        <v>33</v>
      </c>
      <c r="F4" s="31" t="s">
        <v>34</v>
      </c>
      <c r="G4" s="30" t="s">
        <v>38</v>
      </c>
      <c r="H4" s="32" t="s">
        <v>32</v>
      </c>
      <c r="I4" s="32" t="s">
        <v>7</v>
      </c>
      <c r="J4" s="27"/>
      <c r="K4" s="27"/>
      <c r="L4" s="27"/>
    </row>
    <row r="5" spans="1:12" ht="47.8" customHeight="1" x14ac:dyDescent="0.3">
      <c r="A5" s="33" t="s">
        <v>61</v>
      </c>
      <c r="B5" s="34" t="s">
        <v>40</v>
      </c>
      <c r="C5" s="35" t="s">
        <v>41</v>
      </c>
      <c r="D5" s="36" t="s">
        <v>50</v>
      </c>
      <c r="E5" s="37">
        <v>949</v>
      </c>
      <c r="F5" s="38">
        <v>5083845</v>
      </c>
      <c r="G5" s="34" t="s">
        <v>42</v>
      </c>
      <c r="H5" s="39" t="s">
        <v>43</v>
      </c>
      <c r="I5" s="52" t="s">
        <v>44</v>
      </c>
      <c r="J5" s="27" t="s">
        <v>45</v>
      </c>
      <c r="K5" s="27"/>
      <c r="L5" s="27"/>
    </row>
    <row r="6" spans="1:12" ht="46" customHeight="1" x14ac:dyDescent="0.3">
      <c r="A6" s="40"/>
      <c r="B6" s="34" t="s">
        <v>63</v>
      </c>
      <c r="C6" s="35" t="s">
        <v>46</v>
      </c>
      <c r="D6" s="36" t="s">
        <v>50</v>
      </c>
      <c r="E6" s="41" t="s">
        <v>53</v>
      </c>
      <c r="F6" s="38">
        <v>93600</v>
      </c>
      <c r="G6" s="34" t="s">
        <v>42</v>
      </c>
      <c r="H6" s="42"/>
      <c r="I6" s="44" t="s">
        <v>47</v>
      </c>
      <c r="J6" s="27" t="s">
        <v>54</v>
      </c>
      <c r="K6" s="27"/>
      <c r="L6" s="27"/>
    </row>
    <row r="7" spans="1:12" ht="167.6" customHeight="1" x14ac:dyDescent="0.3">
      <c r="A7" s="40"/>
      <c r="B7" s="34" t="s">
        <v>40</v>
      </c>
      <c r="C7" s="35" t="s">
        <v>51</v>
      </c>
      <c r="D7" s="36" t="s">
        <v>50</v>
      </c>
      <c r="E7" s="41" t="s">
        <v>56</v>
      </c>
      <c r="F7" s="38">
        <v>800000</v>
      </c>
      <c r="G7" s="43" t="s">
        <v>55</v>
      </c>
      <c r="H7" s="42"/>
      <c r="I7" s="44" t="s">
        <v>47</v>
      </c>
      <c r="J7" s="27" t="s">
        <v>52</v>
      </c>
      <c r="K7" s="27"/>
      <c r="L7" s="27"/>
    </row>
    <row r="8" spans="1:12" ht="36.950000000000003" customHeight="1" x14ac:dyDescent="0.3">
      <c r="A8" s="40"/>
      <c r="B8" s="34" t="s">
        <v>40</v>
      </c>
      <c r="C8" s="35" t="s">
        <v>48</v>
      </c>
      <c r="D8" s="36" t="s">
        <v>58</v>
      </c>
      <c r="E8" s="45" t="s">
        <v>49</v>
      </c>
      <c r="F8" s="38">
        <v>391200</v>
      </c>
      <c r="G8" s="46" t="s">
        <v>57</v>
      </c>
      <c r="H8" s="42"/>
      <c r="I8" s="44" t="s">
        <v>47</v>
      </c>
      <c r="J8" s="27" t="s">
        <v>59</v>
      </c>
      <c r="K8" s="27"/>
      <c r="L8" s="27"/>
    </row>
    <row r="9" spans="1:12" ht="33" customHeight="1" x14ac:dyDescent="0.3">
      <c r="A9" s="47" t="s">
        <v>36</v>
      </c>
      <c r="B9" s="47"/>
      <c r="C9" s="47"/>
      <c r="D9" s="47"/>
      <c r="E9" s="47"/>
      <c r="F9" s="48">
        <f>SUM(F5:F8)</f>
        <v>6368645</v>
      </c>
      <c r="G9" s="49"/>
      <c r="H9" s="48"/>
      <c r="I9" s="50"/>
      <c r="J9" s="27"/>
      <c r="K9" s="27"/>
      <c r="L9" s="27"/>
    </row>
    <row r="10" spans="1:12" ht="36.799999999999997" customHeight="1" x14ac:dyDescent="0.3">
      <c r="A10" s="51" t="s">
        <v>62</v>
      </c>
      <c r="B10" s="51"/>
      <c r="C10" s="51"/>
      <c r="D10" s="51"/>
      <c r="E10" s="51"/>
      <c r="F10" s="51"/>
      <c r="G10" s="51"/>
      <c r="H10" s="51"/>
      <c r="I10" s="51"/>
      <c r="J10" s="27"/>
      <c r="K10" s="27"/>
      <c r="L10" s="27"/>
    </row>
    <row r="11" spans="1:12" ht="33" customHeight="1" x14ac:dyDescent="0.3"/>
    <row r="12" spans="1:12" ht="33" customHeight="1" x14ac:dyDescent="0.3"/>
    <row r="16" spans="1:12" ht="209.95" customHeight="1" x14ac:dyDescent="0.3"/>
    <row r="18" ht="83.95" customHeight="1" x14ac:dyDescent="0.3"/>
    <row r="41" ht="33" customHeight="1" x14ac:dyDescent="0.3"/>
    <row r="44" ht="33" customHeight="1" x14ac:dyDescent="0.3"/>
  </sheetData>
  <mergeCells count="7">
    <mergeCell ref="A10:I10"/>
    <mergeCell ref="A1:I1"/>
    <mergeCell ref="J1:L1"/>
    <mergeCell ref="A2:I2"/>
    <mergeCell ref="A3:I3"/>
    <mergeCell ref="A5:A8"/>
    <mergeCell ref="H5:H8"/>
  </mergeCells>
  <phoneticPr fontId="11" type="noConversion"/>
  <printOptions horizontalCentered="1"/>
  <pageMargins left="0.25" right="0.25" top="0.75" bottom="0.75" header="0.3" footer="0.3"/>
  <pageSetup paperSize="9" scale="75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350000000000001" x14ac:dyDescent="0.3"/>
  <cols>
    <col min="1" max="1" width="14.88671875" style="1"/>
    <col min="2" max="2" width="13.21875" style="1"/>
    <col min="3" max="3" width="31.44140625" style="1"/>
    <col min="4" max="4" width="14.44140625" style="1"/>
    <col min="5" max="5" width="14" style="2"/>
    <col min="6" max="6" width="15.88671875" style="2"/>
    <col min="7" max="7" width="13.33203125" style="3"/>
    <col min="8" max="8" width="11.21875" style="3"/>
    <col min="9" max="1025" width="9.6640625" style="4"/>
  </cols>
  <sheetData>
    <row r="1" spans="1:11" ht="25.75" customHeight="1" x14ac:dyDescent="0.3">
      <c r="A1" s="21" t="s">
        <v>13</v>
      </c>
      <c r="B1" s="21"/>
      <c r="C1" s="21"/>
      <c r="D1" s="21"/>
      <c r="E1" s="21"/>
      <c r="F1" s="21"/>
      <c r="G1" s="21"/>
      <c r="H1" s="21"/>
      <c r="I1" s="18"/>
      <c r="J1" s="18"/>
      <c r="K1" s="18"/>
    </row>
    <row r="2" spans="1:11" ht="21.05" customHeight="1" x14ac:dyDescent="0.3">
      <c r="A2" s="22" t="str">
        <f>基金!A2</f>
        <v>113年度第1季(1-3月)</v>
      </c>
      <c r="B2" s="22"/>
      <c r="C2" s="22"/>
      <c r="D2" s="22"/>
      <c r="E2" s="22"/>
      <c r="F2" s="22"/>
      <c r="G2" s="22"/>
      <c r="H2" s="22"/>
    </row>
    <row r="3" spans="1:11" ht="16.5" customHeight="1" x14ac:dyDescent="0.3">
      <c r="A3" s="23" t="s">
        <v>0</v>
      </c>
      <c r="B3" s="23"/>
      <c r="C3" s="23"/>
      <c r="D3" s="23"/>
      <c r="E3" s="23"/>
      <c r="F3" s="23"/>
      <c r="G3" s="23"/>
      <c r="H3" s="23"/>
    </row>
    <row r="4" spans="1:11" ht="36" customHeight="1" x14ac:dyDescent="0.3">
      <c r="A4" s="5" t="s">
        <v>14</v>
      </c>
      <c r="B4" s="5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8" t="s">
        <v>7</v>
      </c>
    </row>
    <row r="5" spans="1:11" ht="33" customHeight="1" x14ac:dyDescent="0.3">
      <c r="A5" s="19" t="s">
        <v>15</v>
      </c>
      <c r="B5" s="19"/>
      <c r="C5" s="19"/>
      <c r="D5" s="19"/>
      <c r="E5" s="19"/>
      <c r="F5" s="19"/>
      <c r="G5" s="9">
        <f>SUM(G6:G10)</f>
        <v>200000</v>
      </c>
      <c r="H5" s="10"/>
    </row>
    <row r="6" spans="1:11" ht="33" customHeight="1" x14ac:dyDescent="0.3">
      <c r="A6" s="11" t="s">
        <v>16</v>
      </c>
      <c r="B6" s="11"/>
      <c r="C6" s="11"/>
      <c r="D6" s="13"/>
      <c r="E6" s="13"/>
      <c r="F6" s="13"/>
      <c r="G6" s="14"/>
      <c r="H6" s="16"/>
    </row>
    <row r="7" spans="1:11" ht="33" customHeight="1" x14ac:dyDescent="0.3">
      <c r="A7" s="11" t="s">
        <v>17</v>
      </c>
      <c r="B7" s="11" t="s">
        <v>12</v>
      </c>
      <c r="C7" s="11"/>
      <c r="D7" s="13" t="s">
        <v>18</v>
      </c>
      <c r="E7" s="12" t="s">
        <v>19</v>
      </c>
      <c r="F7" s="12" t="s">
        <v>20</v>
      </c>
      <c r="G7" s="14">
        <v>100000</v>
      </c>
      <c r="H7" s="15"/>
    </row>
    <row r="8" spans="1:11" ht="33" customHeight="1" x14ac:dyDescent="0.3">
      <c r="A8" s="11" t="s">
        <v>17</v>
      </c>
      <c r="B8" s="11" t="s">
        <v>11</v>
      </c>
      <c r="C8" s="11"/>
      <c r="D8" s="13" t="s">
        <v>21</v>
      </c>
      <c r="E8" s="12" t="s">
        <v>22</v>
      </c>
      <c r="F8" s="12" t="s">
        <v>23</v>
      </c>
      <c r="G8" s="14">
        <v>100000</v>
      </c>
      <c r="H8" s="15"/>
    </row>
    <row r="9" spans="1:11" ht="33" customHeight="1" x14ac:dyDescent="0.3">
      <c r="A9" s="11" t="s">
        <v>17</v>
      </c>
      <c r="B9" s="11" t="s">
        <v>24</v>
      </c>
      <c r="C9" s="11"/>
      <c r="D9" s="13" t="s">
        <v>18</v>
      </c>
      <c r="E9" s="12" t="s">
        <v>19</v>
      </c>
      <c r="F9" s="12" t="s">
        <v>25</v>
      </c>
      <c r="G9" s="14">
        <v>0</v>
      </c>
      <c r="H9" s="15" t="s">
        <v>9</v>
      </c>
    </row>
    <row r="10" spans="1:11" ht="33" customHeight="1" x14ac:dyDescent="0.3">
      <c r="A10" s="11" t="s">
        <v>17</v>
      </c>
      <c r="B10" s="11" t="s">
        <v>8</v>
      </c>
      <c r="C10" s="11"/>
      <c r="D10" s="13" t="s">
        <v>21</v>
      </c>
      <c r="E10" s="12" t="s">
        <v>19</v>
      </c>
      <c r="F10" s="12" t="s">
        <v>26</v>
      </c>
      <c r="G10" s="14">
        <v>0</v>
      </c>
      <c r="H10" s="17" t="s">
        <v>27</v>
      </c>
    </row>
    <row r="11" spans="1:11" ht="33" customHeight="1" x14ac:dyDescent="0.3">
      <c r="A11" s="19" t="s">
        <v>15</v>
      </c>
      <c r="B11" s="19"/>
      <c r="C11" s="19"/>
      <c r="D11" s="19"/>
      <c r="E11" s="19"/>
      <c r="F11" s="19"/>
      <c r="G11" s="9">
        <f>SUM(G12)</f>
        <v>0</v>
      </c>
      <c r="H11" s="10"/>
    </row>
    <row r="12" spans="1:11" ht="33" customHeight="1" x14ac:dyDescent="0.3">
      <c r="A12" s="11" t="s">
        <v>17</v>
      </c>
      <c r="B12" s="11"/>
      <c r="C12" s="11" t="s">
        <v>28</v>
      </c>
      <c r="D12" s="12"/>
      <c r="E12" s="12"/>
      <c r="F12" s="12"/>
      <c r="G12" s="14">
        <v>0</v>
      </c>
      <c r="H12" s="17"/>
    </row>
    <row r="13" spans="1:11" ht="119.95" customHeight="1" x14ac:dyDescent="0.3">
      <c r="A13" s="20" t="s">
        <v>10</v>
      </c>
      <c r="B13" s="20"/>
      <c r="C13" s="20"/>
      <c r="D13" s="20"/>
      <c r="E13" s="20"/>
      <c r="F13" s="20"/>
      <c r="G13" s="20"/>
      <c r="H13" s="20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基金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2024-04-19T06:41:31Z</cp:lastPrinted>
  <dcterms:created xsi:type="dcterms:W3CDTF">2011-03-09T01:39:06Z</dcterms:created>
  <dcterms:modified xsi:type="dcterms:W3CDTF">2024-04-19T06:41:47Z</dcterms:modified>
  <dc:language>zh-TW</dc:language>
</cp:coreProperties>
</file>